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0CAD32BA-2641-4F78-89B4-F5FA85AA02D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Monetarios" sheetId="1" r:id="rId1"/>
  </sheets>
  <externalReferences>
    <externalReference r:id="rId2"/>
  </externalReferences>
  <definedNames>
    <definedName name="_xlnm.Print_Area" localSheetId="0">Monetarios!$E$4:$AJ$14</definedName>
    <definedName name="_xlnm.Print_Titles" localSheetId="0">Monetarios!$1:$3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<sst xmlns="http://schemas.openxmlformats.org/spreadsheetml/2006/main" count="169" uniqueCount="55">
  <si>
    <t xml:space="preserve">    </t>
  </si>
  <si>
    <t xml:space="preserve">Grupo Financiero     </t>
  </si>
  <si>
    <t>Nombre del Fondo</t>
  </si>
  <si>
    <t>(*) Datos no actualizados</t>
  </si>
  <si>
    <t>FONDOS  DE  INVERSIÓN MOBILIARIA  •  MONETARIOS  •  (Importe en Miles de Euros)</t>
  </si>
  <si>
    <t>Código ISIN</t>
  </si>
  <si>
    <t>Nº CNMV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</si>
  <si>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</si>
  <si>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</si>
  <si>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</si>
  <si>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</si>
  <si>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</si>
  <si>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</si>
  <si>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</si>
  <si>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</si>
  <si>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</si>
  <si>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</si>
  <si>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Patrimonio</t>
  </si>
  <si>
    <t>variación patrim.(%)</t>
  </si>
  <si>
    <t>CÓDIGOS INTERNOS</t>
  </si>
  <si>
    <t>GRUPO</t>
  </si>
  <si>
    <t>GESTORA</t>
  </si>
  <si>
    <t>Categoría</t>
  </si>
  <si>
    <t>Tipos Rgtro.</t>
  </si>
  <si>
    <t>nombre gestora</t>
  </si>
  <si>
    <t>CAIXABANK AM</t>
  </si>
  <si>
    <t>Cuentas</t>
  </si>
  <si>
    <t xml:space="preserve">        </t>
  </si>
  <si>
    <t>ES0138045044</t>
  </si>
  <si>
    <t xml:space="preserve">CB MONET.RENDIM.CARTERA            </t>
  </si>
  <si>
    <t xml:space="preserve">     </t>
  </si>
  <si>
    <t xml:space="preserve">   </t>
  </si>
  <si>
    <t>CAIXABANK</t>
  </si>
  <si>
    <t>ES0138045051</t>
  </si>
  <si>
    <t xml:space="preserve">CB MONET.RENDIM.INSTITUC           </t>
  </si>
  <si>
    <t>ES0138045028</t>
  </si>
  <si>
    <t xml:space="preserve">CB MONET.RENDIM.PREMIUM            </t>
  </si>
  <si>
    <t>ES0138045036</t>
  </si>
  <si>
    <t xml:space="preserve">CB MONET.RENDIM.PLATINUM           </t>
  </si>
  <si>
    <t>ES0138045002</t>
  </si>
  <si>
    <t xml:space="preserve">CB MONET.RENDIM.ESTANDAR           </t>
  </si>
  <si>
    <t>ES0138045010</t>
  </si>
  <si>
    <t xml:space="preserve">CB MONET.RENDIM.PLUS               </t>
  </si>
  <si>
    <t>ES0165143001</t>
  </si>
  <si>
    <t xml:space="preserve">MUTUAFONDO DINERO CLASE A          </t>
  </si>
  <si>
    <t>MUTUA MADRILEÑA</t>
  </si>
  <si>
    <t>MUTUACTIVOS</t>
  </si>
  <si>
    <t>ES0165143027</t>
  </si>
  <si>
    <t xml:space="preserve">MUTUAFONDO DINERO CLASE L          </t>
  </si>
  <si>
    <t>ES0165143019</t>
  </si>
  <si>
    <t xml:space="preserve">MUTUAFONDO DINERO CLASE D  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</si>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</sst>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1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1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53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F67307"/>
      <name val="Arial"/>
      <family val="2"/>
    </font>
    <font>
      <sz val="10"/>
      <color rgb="FF003366"/>
      <name val="Arial"/>
      <family val="2"/>
    </font>
    <font>
      <b/>
      <i/>
      <sz val="8"/>
      <color rgb="FF003366"/>
      <name val="Arial"/>
      <family val="2"/>
    </font>
    <font>
      <sz val="9"/>
      <color rgb="FF003366"/>
      <name val="Arial"/>
      <family val="2"/>
    </font>
    <font>
      <b/>
      <sz val="10"/>
      <color rgb="FF7030A0"/>
      <name val="Arial"/>
      <family val="2"/>
    </font>
    <font>
      <b/>
      <sz val="10"/>
      <color theme="9" tint="-0.249977111117893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14" fontId="5" fillId="0" borderId="3" xfId="0" applyNumberFormat="1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0" fillId="3" borderId="15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10" fillId="3" borderId="18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2" fontId="1" fillId="0" borderId="40" xfId="0" applyNumberFormat="1" applyFont="1" applyBorder="1"/>
    <xf numFmtId="2" fontId="1" fillId="0" borderId="41" xfId="0" applyNumberFormat="1" applyFont="1" applyBorder="1"/>
    <xf numFmtId="0" fontId="1" fillId="0" borderId="41" xfId="0" applyFont="1" applyBorder="1"/>
    <xf numFmtId="1" fontId="1" fillId="0" borderId="41" xfId="0" applyNumberFormat="1" applyFont="1" applyBorder="1"/>
    <xf numFmtId="0" fontId="1" fillId="0" borderId="42" xfId="0" applyFont="1" applyBorder="1"/>
    <xf numFmtId="0" fontId="1" fillId="0" borderId="43" xfId="0" applyFont="1" applyBorder="1"/>
    <xf numFmtId="0" fontId="1" fillId="0" borderId="44" xfId="0" applyFont="1" applyBorder="1"/>
    <xf numFmtId="0" fontId="1" fillId="0" borderId="45" xfId="0" applyFont="1" applyBorder="1"/>
    <xf numFmtId="0" fontId="1" fillId="0" borderId="46" xfId="0" applyFont="1" applyBorder="1"/>
    <xf numFmtId="0" fontId="1" fillId="0" borderId="40" xfId="0" applyFont="1" applyBorder="1"/>
    <xf numFmtId="2" fontId="1" fillId="0" borderId="47" xfId="0" applyNumberFormat="1" applyFont="1" applyBorder="1"/>
    <xf numFmtId="2" fontId="1" fillId="0" borderId="48" xfId="0" applyNumberFormat="1" applyFont="1" applyBorder="1"/>
    <xf numFmtId="0" fontId="1" fillId="0" borderId="48" xfId="0" applyFont="1" applyBorder="1"/>
    <xf numFmtId="1" fontId="1" fillId="0" borderId="48" xfId="0" applyNumberFormat="1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47" xfId="0" applyFont="1" applyBorder="1"/>
    <xf numFmtId="0" fontId="1" fillId="0" borderId="55" xfId="0" applyFont="1" applyBorder="1"/>
    <xf numFmtId="0" fontId="10" fillId="3" borderId="57" xfId="0" applyFont="1" applyFill="1" applyBorder="1"/>
    <xf numFmtId="14" fontId="10" fillId="3" borderId="16" xfId="0" applyNumberFormat="1" applyFont="1" applyFill="1" applyBorder="1" applyAlignment="1">
      <alignment horizontal="center"/>
    </xf>
    <xf numFmtId="164" fontId="0" fillId="4" borderId="26" xfId="0" applyNumberFormat="1" applyFill="1" applyBorder="1"/>
    <xf numFmtId="2" fontId="0" fillId="4" borderId="24" xfId="0" applyNumberFormat="1" applyFill="1" applyBorder="1"/>
    <xf numFmtId="2" fontId="0" fillId="4" borderId="25" xfId="0" applyNumberFormat="1" applyFill="1" applyBorder="1"/>
    <xf numFmtId="0" fontId="0" fillId="4" borderId="25" xfId="0" applyFill="1" applyBorder="1"/>
    <xf numFmtId="3" fontId="0" fillId="4" borderId="26" xfId="0" applyNumberFormat="1" applyFill="1" applyBorder="1"/>
    <xf numFmtId="3" fontId="0" fillId="4" borderId="27" xfId="0" applyNumberFormat="1" applyFill="1" applyBorder="1"/>
    <xf numFmtId="3" fontId="0" fillId="4" borderId="28" xfId="0" applyNumberFormat="1" applyFill="1" applyBorder="1"/>
    <xf numFmtId="3" fontId="0" fillId="4" borderId="29" xfId="0" applyNumberFormat="1" applyFill="1" applyBorder="1"/>
    <xf numFmtId="3" fontId="0" fillId="4" borderId="30" xfId="0" applyNumberFormat="1" applyFill="1" applyBorder="1"/>
    <xf numFmtId="3" fontId="0" fillId="4" borderId="24" xfId="0" applyNumberFormat="1" applyFill="1" applyBorder="1"/>
    <xf numFmtId="3" fontId="0" fillId="4" borderId="25" xfId="0" applyNumberFormat="1" applyFill="1" applyBorder="1"/>
    <xf numFmtId="2" fontId="0" fillId="4" borderId="31" xfId="0" applyNumberFormat="1" applyFill="1" applyBorder="1"/>
    <xf numFmtId="0" fontId="4" fillId="4" borderId="26" xfId="0" applyFont="1" applyFill="1" applyBorder="1"/>
    <xf numFmtId="0" fontId="15" fillId="4" borderId="54" xfId="0" applyFont="1" applyFill="1" applyBorder="1"/>
    <xf numFmtId="0" fontId="15" fillId="4" borderId="56" xfId="0" applyFont="1" applyFill="1" applyBorder="1"/>
    <xf numFmtId="164" fontId="0" fillId="4" borderId="34" xfId="0" applyNumberFormat="1" applyFill="1" applyBorder="1"/>
    <xf numFmtId="2" fontId="0" fillId="4" borderId="32" xfId="0" applyNumberFormat="1" applyFill="1" applyBorder="1"/>
    <xf numFmtId="2" fontId="0" fillId="4" borderId="33" xfId="0" applyNumberFormat="1" applyFill="1" applyBorder="1"/>
    <xf numFmtId="0" fontId="0" fillId="4" borderId="33" xfId="0" applyFill="1" applyBorder="1"/>
    <xf numFmtId="3" fontId="0" fillId="4" borderId="34" xfId="0" applyNumberFormat="1" applyFill="1" applyBorder="1"/>
    <xf numFmtId="3" fontId="0" fillId="4" borderId="35" xfId="0" applyNumberFormat="1" applyFill="1" applyBorder="1"/>
    <xf numFmtId="3" fontId="0" fillId="4" borderId="36" xfId="0" applyNumberFormat="1" applyFill="1" applyBorder="1"/>
    <xf numFmtId="3" fontId="0" fillId="4" borderId="37" xfId="0" applyNumberFormat="1" applyFill="1" applyBorder="1"/>
    <xf numFmtId="3" fontId="0" fillId="4" borderId="38" xfId="0" applyNumberFormat="1" applyFill="1" applyBorder="1"/>
    <xf numFmtId="3" fontId="0" fillId="4" borderId="32" xfId="0" applyNumberFormat="1" applyFill="1" applyBorder="1"/>
    <xf numFmtId="3" fontId="0" fillId="4" borderId="33" xfId="0" applyNumberFormat="1" applyFill="1" applyBorder="1"/>
    <xf numFmtId="2" fontId="0" fillId="4" borderId="39" xfId="0" applyNumberFormat="1" applyFill="1" applyBorder="1"/>
    <xf numFmtId="0" fontId="4" fillId="4" borderId="34" xfId="0" applyFont="1" applyFill="1" applyBorder="1"/>
    <xf numFmtId="0" fontId="16" fillId="0" borderId="0" xfId="0" applyFont="1" applyAlignment="1">
      <alignment horizontal="left"/>
    </xf>
    <xf numFmtId="0" fontId="13" fillId="0" borderId="13" xfId="0" applyFont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4" fillId="0" borderId="2" xfId="0" applyFont="1" applyBorder="1"/>
    <xf numFmtId="0" fontId="10" fillId="3" borderId="1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7" xfId="0" applyNumberFormat="1" applyFont="1" applyBorder="1"/>
    <xf numFmtId="0" fontId="15" fillId="0" borderId="0" xfId="0" applyFont="1"/>
    <xf numFmtId="0" fontId="8" fillId="7" borderId="5" xfId="0" applyFont="1" applyFill="1" applyBorder="1" applyAlignment="1">
      <alignment horizontal="left"/>
    </xf>
    <xf numFmtId="0" fontId="9" fillId="7" borderId="58" xfId="0" applyFont="1" applyFill="1" applyBorder="1" applyAlignment="1">
      <alignment horizontal="left"/>
    </xf>
    <xf numFmtId="0" fontId="10" fillId="7" borderId="58" xfId="0" applyFont="1" applyFill="1" applyBorder="1" applyAlignment="1">
      <alignment horizontal="center"/>
    </xf>
    <xf numFmtId="0" fontId="11" fillId="7" borderId="10" xfId="0" applyFont="1" applyFill="1" applyBorder="1" applyAlignment="1">
      <alignment horizontal="right"/>
    </xf>
    <xf numFmtId="0" fontId="20" fillId="0" borderId="0" xfId="0" applyFont="1"/>
    <xf numFmtId="0" fontId="10" fillId="3" borderId="20" xfId="0" applyFont="1" applyFill="1" applyBorder="1" applyAlignment="1">
      <alignment horizontal="center"/>
    </xf>
    <xf numFmtId="49" fontId="10" fillId="3" borderId="16" xfId="0" applyNumberFormat="1" applyFont="1" applyFill="1" applyBorder="1" applyAlignment="1">
      <alignment horizontal="center"/>
    </xf>
    <xf numFmtId="0" fontId="10" fillId="7" borderId="60" xfId="0" applyFont="1" applyFill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0" fillId="3" borderId="20" xfId="0" applyFont="1" applyFill="1" applyBorder="1" applyAlignment="1">
      <alignment horizontal="center"/>
    </xf>
    <xf numFmtId="0" fontId="10" fillId="3" borderId="23" xfId="0" applyFont="1" applyFill="1" applyBorder="1" applyAlignment="1">
      <alignment horizontal="center"/>
    </xf>
    <xf numFmtId="0" fontId="10" fillId="3" borderId="16" xfId="0" applyFont="1" applyFill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  <color rgb="FFE4FAFE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style="87" customWidth="1"/>
    <col min="6" max="6" width="13.42578125" hidden="1" customWidth="1"/>
    <col min="7" max="7" width="9" hidden="1" customWidth="1"/>
    <col min="8" max="8" width="31" customWidth="1"/>
    <col min="9" max="9" width="10.140625" customWidth="1"/>
    <col min="10" max="11" width="5.5703125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9.42578125" customWidth="1"/>
    <col min="32" max="32" width="9.5703125" customWidth="1"/>
    <col min="33" max="33" width="9.28515625" customWidth="1"/>
    <col min="34" max="34" width="7.5703125" customWidth="1"/>
    <col min="35" max="35" width="9.28515625" customWidth="1"/>
    <col min="36" max="36" width="26" customWidth="1"/>
    <col min="37" max="37" width="37" hidden="1" customWidth="1"/>
  </cols>
  <sheetData>
    <row r="1" spans="1:37" ht="16.5" thickBot="1" x14ac:dyDescent="0.3">
      <c r="E1" s="87" t="s">
        <v>0</v>
      </c>
      <c r="H1" s="6"/>
      <c r="I1" s="88" t="s">
        <v>4</v>
      </c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90"/>
      <c r="AH1" s="90"/>
      <c r="AI1" s="91" t="str">
        <f>[1]General!$AI$1</f>
        <v>Datos a 30-junio-2021</v>
      </c>
    </row>
    <row r="2" spans="1:37" ht="13.5" thickBot="1" x14ac:dyDescent="0.25">
      <c r="A2" s="95" t="s">
        <v>19</v>
      </c>
      <c r="B2" s="96"/>
      <c r="C2" s="96"/>
      <c r="D2" s="96"/>
      <c r="E2" s="87" t="s">
        <v>0</v>
      </c>
      <c r="F2" s="4" t="s">
        <v>5</v>
      </c>
      <c r="G2" s="5" t="s">
        <v>6</v>
      </c>
      <c r="H2" s="73" t="s">
        <v>3</v>
      </c>
      <c r="I2" s="9" t="s">
        <v>7</v>
      </c>
      <c r="J2" s="99" t="s">
        <v>8</v>
      </c>
      <c r="K2" s="100"/>
      <c r="L2" s="10" t="s">
        <v>9</v>
      </c>
      <c r="M2" s="11" t="s">
        <v>10</v>
      </c>
      <c r="N2" s="10" t="s">
        <v>9</v>
      </c>
      <c r="O2" s="11" t="s">
        <v>10</v>
      </c>
      <c r="P2" s="10" t="s">
        <v>9</v>
      </c>
      <c r="Q2" s="11" t="s">
        <v>10</v>
      </c>
      <c r="R2" s="10" t="s">
        <v>9</v>
      </c>
      <c r="S2" s="11" t="s">
        <v>10</v>
      </c>
      <c r="T2" s="10" t="s">
        <v>9</v>
      </c>
      <c r="U2" s="11" t="s">
        <v>10</v>
      </c>
      <c r="V2" s="12" t="s">
        <v>9</v>
      </c>
      <c r="W2" s="13" t="s">
        <v>10</v>
      </c>
      <c r="X2" s="10" t="s">
        <v>9</v>
      </c>
      <c r="Y2" s="11" t="s">
        <v>10</v>
      </c>
      <c r="Z2" s="14" t="s">
        <v>26</v>
      </c>
      <c r="AA2" s="99" t="s">
        <v>11</v>
      </c>
      <c r="AB2" s="104"/>
      <c r="AC2" s="105" t="s">
        <v>12</v>
      </c>
      <c r="AD2" s="100"/>
      <c r="AE2" s="99" t="s">
        <v>13</v>
      </c>
      <c r="AF2" s="100"/>
      <c r="AG2" s="74" t="s">
        <v>17</v>
      </c>
      <c r="AH2" s="97" t="s">
        <v>18</v>
      </c>
      <c r="AI2" s="98"/>
      <c r="AJ2" s="15"/>
      <c r="AK2" s="81"/>
    </row>
    <row r="3" spans="1:37" ht="13.5" thickBot="1" x14ac:dyDescent="0.25">
      <c r="A3" s="77" t="s">
        <v>22</v>
      </c>
      <c r="B3" s="75" t="s">
        <v>23</v>
      </c>
      <c r="C3" s="77" t="s">
        <v>20</v>
      </c>
      <c r="D3" s="75" t="s">
        <v>21</v>
      </c>
      <c r="E3" s="87" t="s">
        <v>0</v>
      </c>
      <c r="F3" s="3"/>
      <c r="G3" s="3"/>
      <c r="H3" s="43" t="s">
        <v>2</v>
      </c>
      <c r="I3" s="44">
        <f>[1]General!$I$3</f>
        <v>44377</v>
      </c>
      <c r="J3" s="17" t="s">
        <v>14</v>
      </c>
      <c r="K3" s="16">
        <f>[1]General!$K$3</f>
        <v>2021</v>
      </c>
      <c r="L3" s="103" t="str">
        <f>[1]General!$L$3:$M$3</f>
        <v>1 Año</v>
      </c>
      <c r="M3" s="103"/>
      <c r="N3" s="103" t="str">
        <f>[1]General!$N$3:$O$3</f>
        <v>3 Años</v>
      </c>
      <c r="O3" s="103"/>
      <c r="P3" s="101" t="str">
        <f>[1]General!$P$3:$Q$3</f>
        <v>5 Años</v>
      </c>
      <c r="Q3" s="102"/>
      <c r="R3" s="101" t="str">
        <f>[1]General!$R$3:$S$3</f>
        <v>10 Años</v>
      </c>
      <c r="S3" s="102"/>
      <c r="T3" s="101" t="str">
        <f>[1]General!$T$3:$U$3</f>
        <v>15 Años</v>
      </c>
      <c r="U3" s="102"/>
      <c r="V3" s="101" t="str">
        <f>[1]General!$V$3:$W$3</f>
        <v>20 Años</v>
      </c>
      <c r="W3" s="102"/>
      <c r="X3" s="101" t="str">
        <f>[1]General!$X$3:$Y$3</f>
        <v>25 Años</v>
      </c>
      <c r="Y3" s="102"/>
      <c r="Z3" s="94" t="str">
        <f>[1]General!$Z$3</f>
        <v>21/06</v>
      </c>
      <c r="AA3" s="17" t="s">
        <v>15</v>
      </c>
      <c r="AB3" s="18">
        <f>[1]General!$AB$3</f>
        <v>2021</v>
      </c>
      <c r="AC3" s="19" t="s">
        <v>15</v>
      </c>
      <c r="AD3" s="16">
        <f>[1]General!$AD$3</f>
        <v>2021</v>
      </c>
      <c r="AE3" s="93" t="s">
        <v>15</v>
      </c>
      <c r="AF3" s="16">
        <f>[1]General!$AF$3</f>
        <v>2021</v>
      </c>
      <c r="AG3" s="84" t="str">
        <f>[1]General!$AG$3</f>
        <v>21/06</v>
      </c>
      <c r="AH3" s="20" t="s">
        <v>16</v>
      </c>
      <c r="AI3" s="16">
        <f>[1]General!$AI$3</f>
        <v>2021</v>
      </c>
      <c r="AJ3" s="21" t="s">
        <v>1</v>
      </c>
      <c r="AK3" s="82" t="s">
        <v>24</v>
      </c>
    </row>
    <row r="4" spans="1:37" x14ac:dyDescent="0.2">
      <c r="A4" s="79">
        <v>11010001</v>
      </c>
      <c r="B4" s="80">
        <v>1</v>
      </c>
      <c r="C4" s="79">
        <v>8010091</v>
      </c>
      <c r="D4" s="80">
        <v>7010015</v>
      </c>
      <c r="E4" s="92">
        <v>1</v>
      </c>
      <c r="F4" s="3" t="s">
        <v>28</v>
      </c>
      <c r="G4" s="3">
        <v>9680</v>
      </c>
      <c r="H4" s="58" t="s">
        <v>29</v>
      </c>
      <c r="I4" s="45">
        <v>7.8280000000000003</v>
      </c>
      <c r="J4" s="46">
        <v>-0.03</v>
      </c>
      <c r="K4" s="47">
        <v>-0.18</v>
      </c>
      <c r="L4" s="46">
        <v>-0.05</v>
      </c>
      <c r="M4" s="48">
        <v>1</v>
      </c>
      <c r="N4" s="46">
        <v>0</v>
      </c>
      <c r="O4" s="48">
        <v>1</v>
      </c>
      <c r="P4" s="46">
        <v>-0.06</v>
      </c>
      <c r="Q4" s="48">
        <v>1</v>
      </c>
      <c r="R4" s="46" t="s">
        <v>30</v>
      </c>
      <c r="S4" s="48" t="s">
        <v>31</v>
      </c>
      <c r="T4" s="46" t="s">
        <v>30</v>
      </c>
      <c r="U4" s="48" t="s">
        <v>31</v>
      </c>
      <c r="V4" s="46" t="s">
        <v>30</v>
      </c>
      <c r="W4" s="48" t="s">
        <v>31</v>
      </c>
      <c r="X4" s="46" t="s">
        <v>30</v>
      </c>
      <c r="Y4" s="48" t="s">
        <v>31</v>
      </c>
      <c r="Z4" s="49">
        <v>3569</v>
      </c>
      <c r="AA4" s="50">
        <v>128502</v>
      </c>
      <c r="AB4" s="51">
        <v>619044</v>
      </c>
      <c r="AC4" s="52">
        <v>91729</v>
      </c>
      <c r="AD4" s="53">
        <v>550568</v>
      </c>
      <c r="AE4" s="54">
        <v>36773</v>
      </c>
      <c r="AF4" s="55">
        <v>68476</v>
      </c>
      <c r="AG4" s="50">
        <v>736985</v>
      </c>
      <c r="AH4" s="56">
        <v>5.22</v>
      </c>
      <c r="AI4" s="47">
        <v>10.039999999999999</v>
      </c>
      <c r="AJ4" s="57" t="s">
        <v>32</v>
      </c>
      <c r="AK4" s="7" t="s">
        <v>25</v>
      </c>
    </row>
    <row r="5" spans="1:37" x14ac:dyDescent="0.2">
      <c r="A5" s="79">
        <v>11010001</v>
      </c>
      <c r="B5" s="80">
        <v>1</v>
      </c>
      <c r="C5" s="79">
        <v>8010091</v>
      </c>
      <c r="D5" s="80">
        <v>7010015</v>
      </c>
      <c r="E5" s="92">
        <v>2</v>
      </c>
      <c r="F5" s="3" t="s">
        <v>33</v>
      </c>
      <c r="G5" s="3">
        <v>6801</v>
      </c>
      <c r="H5" s="58" t="s">
        <v>34</v>
      </c>
      <c r="I5" s="45">
        <v>7.9313000000000002</v>
      </c>
      <c r="J5" s="46">
        <v>-0.03</v>
      </c>
      <c r="K5" s="47">
        <v>-0.21</v>
      </c>
      <c r="L5" s="46">
        <v>-0.1</v>
      </c>
      <c r="M5" s="48">
        <v>2</v>
      </c>
      <c r="N5" s="46">
        <v>-0.06</v>
      </c>
      <c r="O5" s="48">
        <v>2</v>
      </c>
      <c r="P5" s="46">
        <v>-0.11</v>
      </c>
      <c r="Q5" s="48">
        <v>2</v>
      </c>
      <c r="R5" s="46" t="s">
        <v>30</v>
      </c>
      <c r="S5" s="48" t="s">
        <v>31</v>
      </c>
      <c r="T5" s="46" t="s">
        <v>30</v>
      </c>
      <c r="U5" s="48" t="s">
        <v>31</v>
      </c>
      <c r="V5" s="46" t="s">
        <v>30</v>
      </c>
      <c r="W5" s="48" t="s">
        <v>31</v>
      </c>
      <c r="X5" s="46" t="s">
        <v>30</v>
      </c>
      <c r="Y5" s="48" t="s">
        <v>31</v>
      </c>
      <c r="Z5" s="49">
        <v>46</v>
      </c>
      <c r="AA5" s="50"/>
      <c r="AB5" s="51">
        <v>109038</v>
      </c>
      <c r="AC5" s="52">
        <v>24549</v>
      </c>
      <c r="AD5" s="53">
        <v>151820</v>
      </c>
      <c r="AE5" s="54">
        <v>-24549</v>
      </c>
      <c r="AF5" s="55">
        <v>-42782</v>
      </c>
      <c r="AG5" s="50">
        <v>297963</v>
      </c>
      <c r="AH5" s="56">
        <v>-7.64</v>
      </c>
      <c r="AI5" s="47">
        <v>-12.73</v>
      </c>
      <c r="AJ5" s="57" t="s">
        <v>32</v>
      </c>
      <c r="AK5" s="7" t="s">
        <v>25</v>
      </c>
    </row>
    <row r="6" spans="1:37" x14ac:dyDescent="0.2">
      <c r="A6" s="79">
        <v>11010001</v>
      </c>
      <c r="B6" s="80">
        <v>1</v>
      </c>
      <c r="C6" s="79">
        <v>8010091</v>
      </c>
      <c r="D6" s="80">
        <v>7010015</v>
      </c>
      <c r="E6" s="92">
        <v>3</v>
      </c>
      <c r="F6" s="3" t="s">
        <v>35</v>
      </c>
      <c r="G6" s="3">
        <v>8680</v>
      </c>
      <c r="H6" s="58" t="s">
        <v>36</v>
      </c>
      <c r="I6" s="45">
        <v>7.8183999999999996</v>
      </c>
      <c r="J6" s="46">
        <v>-0.04</v>
      </c>
      <c r="K6" s="47">
        <v>-0.26</v>
      </c>
      <c r="L6" s="46">
        <v>-0.2</v>
      </c>
      <c r="M6" s="48">
        <v>3</v>
      </c>
      <c r="N6" s="46">
        <v>-0.16</v>
      </c>
      <c r="O6" s="48">
        <v>3</v>
      </c>
      <c r="P6" s="46">
        <v>-0.21</v>
      </c>
      <c r="Q6" s="48">
        <v>3</v>
      </c>
      <c r="R6" s="46" t="s">
        <v>30</v>
      </c>
      <c r="S6" s="48" t="s">
        <v>31</v>
      </c>
      <c r="T6" s="46" t="s">
        <v>30</v>
      </c>
      <c r="U6" s="48" t="s">
        <v>31</v>
      </c>
      <c r="V6" s="46" t="s">
        <v>30</v>
      </c>
      <c r="W6" s="48" t="s">
        <v>31</v>
      </c>
      <c r="X6" s="46" t="s">
        <v>30</v>
      </c>
      <c r="Y6" s="48" t="s">
        <v>31</v>
      </c>
      <c r="Z6" s="49">
        <v>651</v>
      </c>
      <c r="AA6" s="50">
        <v>14746</v>
      </c>
      <c r="AB6" s="51">
        <v>163651</v>
      </c>
      <c r="AC6" s="52">
        <v>25299</v>
      </c>
      <c r="AD6" s="53">
        <v>148682</v>
      </c>
      <c r="AE6" s="54">
        <v>-10553</v>
      </c>
      <c r="AF6" s="55">
        <v>14969</v>
      </c>
      <c r="AG6" s="50">
        <v>257700</v>
      </c>
      <c r="AH6" s="56">
        <v>-3.98</v>
      </c>
      <c r="AI6" s="47">
        <v>5.87</v>
      </c>
      <c r="AJ6" s="57" t="s">
        <v>32</v>
      </c>
      <c r="AK6" s="7" t="s">
        <v>25</v>
      </c>
    </row>
    <row r="7" spans="1:37" x14ac:dyDescent="0.2">
      <c r="A7" s="79">
        <v>11010001</v>
      </c>
      <c r="B7" s="80">
        <v>1</v>
      </c>
      <c r="C7" s="79">
        <v>8010091</v>
      </c>
      <c r="D7" s="80">
        <v>7010015</v>
      </c>
      <c r="E7" s="92">
        <v>4</v>
      </c>
      <c r="F7" s="3" t="s">
        <v>37</v>
      </c>
      <c r="G7" s="3">
        <v>2680</v>
      </c>
      <c r="H7" s="58" t="s">
        <v>38</v>
      </c>
      <c r="I7" s="45">
        <v>7.8823999999999996</v>
      </c>
      <c r="J7" s="46">
        <v>-0.04</v>
      </c>
      <c r="K7" s="47">
        <v>-0.26</v>
      </c>
      <c r="L7" s="46">
        <v>-0.2</v>
      </c>
      <c r="M7" s="48">
        <v>4</v>
      </c>
      <c r="N7" s="46">
        <v>-0.16</v>
      </c>
      <c r="O7" s="48">
        <v>4</v>
      </c>
      <c r="P7" s="46">
        <v>-0.21</v>
      </c>
      <c r="Q7" s="48">
        <v>4</v>
      </c>
      <c r="R7" s="46" t="s">
        <v>30</v>
      </c>
      <c r="S7" s="48" t="s">
        <v>31</v>
      </c>
      <c r="T7" s="46">
        <v>1.3</v>
      </c>
      <c r="U7" s="48">
        <v>1</v>
      </c>
      <c r="V7" s="46" t="s">
        <v>30</v>
      </c>
      <c r="W7" s="48" t="s">
        <v>31</v>
      </c>
      <c r="X7" s="46" t="s">
        <v>30</v>
      </c>
      <c r="Y7" s="48" t="s">
        <v>31</v>
      </c>
      <c r="Z7" s="49">
        <v>199</v>
      </c>
      <c r="AA7" s="50">
        <v>11406</v>
      </c>
      <c r="AB7" s="51">
        <v>227209</v>
      </c>
      <c r="AC7" s="52">
        <v>21364</v>
      </c>
      <c r="AD7" s="53">
        <v>158897</v>
      </c>
      <c r="AE7" s="54">
        <v>-9958</v>
      </c>
      <c r="AF7" s="55">
        <v>68312</v>
      </c>
      <c r="AG7" s="50">
        <v>287018</v>
      </c>
      <c r="AH7" s="56">
        <v>-3.39</v>
      </c>
      <c r="AI7" s="47">
        <v>30.81</v>
      </c>
      <c r="AJ7" s="57" t="s">
        <v>32</v>
      </c>
      <c r="AK7" s="7" t="s">
        <v>25</v>
      </c>
    </row>
    <row r="8" spans="1:37" x14ac:dyDescent="0.2">
      <c r="A8" s="79">
        <v>11010001</v>
      </c>
      <c r="B8" s="80">
        <v>1</v>
      </c>
      <c r="C8" s="79">
        <v>8010091</v>
      </c>
      <c r="D8" s="80">
        <v>7010015</v>
      </c>
      <c r="E8" s="92">
        <v>5</v>
      </c>
      <c r="F8" s="3" t="s">
        <v>39</v>
      </c>
      <c r="G8" s="3">
        <v>6680</v>
      </c>
      <c r="H8" s="58" t="s">
        <v>40</v>
      </c>
      <c r="I8" s="45">
        <v>7.6867999999999999</v>
      </c>
      <c r="J8" s="46">
        <v>-0.04</v>
      </c>
      <c r="K8" s="47">
        <v>-0.26</v>
      </c>
      <c r="L8" s="46">
        <v>-0.2</v>
      </c>
      <c r="M8" s="48">
        <v>5</v>
      </c>
      <c r="N8" s="46">
        <v>-0.16</v>
      </c>
      <c r="O8" s="48">
        <v>5</v>
      </c>
      <c r="P8" s="46">
        <v>-0.21</v>
      </c>
      <c r="Q8" s="48">
        <v>5</v>
      </c>
      <c r="R8" s="46" t="s">
        <v>30</v>
      </c>
      <c r="S8" s="48" t="s">
        <v>31</v>
      </c>
      <c r="T8" s="46" t="s">
        <v>30</v>
      </c>
      <c r="U8" s="48" t="s">
        <v>31</v>
      </c>
      <c r="V8" s="46" t="s">
        <v>30</v>
      </c>
      <c r="W8" s="48" t="s">
        <v>31</v>
      </c>
      <c r="X8" s="46" t="s">
        <v>30</v>
      </c>
      <c r="Y8" s="48" t="s">
        <v>31</v>
      </c>
      <c r="Z8" s="49">
        <v>78797</v>
      </c>
      <c r="AA8" s="50">
        <v>119043</v>
      </c>
      <c r="AB8" s="51">
        <v>1009342</v>
      </c>
      <c r="AC8" s="52">
        <v>185030</v>
      </c>
      <c r="AD8" s="53">
        <v>1244621</v>
      </c>
      <c r="AE8" s="54">
        <v>-65987</v>
      </c>
      <c r="AF8" s="55">
        <v>-235279</v>
      </c>
      <c r="AG8" s="50">
        <v>1758698</v>
      </c>
      <c r="AH8" s="56">
        <v>-3.66</v>
      </c>
      <c r="AI8" s="47">
        <v>-12.02</v>
      </c>
      <c r="AJ8" s="57" t="s">
        <v>32</v>
      </c>
      <c r="AK8" s="8" t="s">
        <v>25</v>
      </c>
    </row>
    <row r="9" spans="1:37" x14ac:dyDescent="0.2">
      <c r="A9" s="79">
        <v>11010001</v>
      </c>
      <c r="B9" s="80">
        <v>1</v>
      </c>
      <c r="C9" s="79">
        <v>8010091</v>
      </c>
      <c r="D9" s="80">
        <v>7010015</v>
      </c>
      <c r="E9" s="92">
        <v>6</v>
      </c>
      <c r="F9" s="3" t="s">
        <v>41</v>
      </c>
      <c r="G9" s="3">
        <v>7680</v>
      </c>
      <c r="H9" s="58" t="s">
        <v>42</v>
      </c>
      <c r="I9" s="45">
        <v>7.7568999999999999</v>
      </c>
      <c r="J9" s="46">
        <v>-0.04</v>
      </c>
      <c r="K9" s="47">
        <v>-0.26</v>
      </c>
      <c r="L9" s="46">
        <v>-0.2</v>
      </c>
      <c r="M9" s="48">
        <v>6</v>
      </c>
      <c r="N9" s="46">
        <v>-0.16</v>
      </c>
      <c r="O9" s="48">
        <v>6</v>
      </c>
      <c r="P9" s="46">
        <v>-0.21</v>
      </c>
      <c r="Q9" s="48">
        <v>6</v>
      </c>
      <c r="R9" s="46" t="s">
        <v>30</v>
      </c>
      <c r="S9" s="48" t="s">
        <v>31</v>
      </c>
      <c r="T9" s="46" t="s">
        <v>30</v>
      </c>
      <c r="U9" s="48" t="s">
        <v>31</v>
      </c>
      <c r="V9" s="46" t="s">
        <v>30</v>
      </c>
      <c r="W9" s="48" t="s">
        <v>31</v>
      </c>
      <c r="X9" s="46" t="s">
        <v>30</v>
      </c>
      <c r="Y9" s="48" t="s">
        <v>31</v>
      </c>
      <c r="Z9" s="49">
        <v>5081</v>
      </c>
      <c r="AA9" s="50">
        <v>55320</v>
      </c>
      <c r="AB9" s="51">
        <v>407716</v>
      </c>
      <c r="AC9" s="52">
        <v>81993</v>
      </c>
      <c r="AD9" s="53">
        <v>582357</v>
      </c>
      <c r="AE9" s="54">
        <v>-26673</v>
      </c>
      <c r="AF9" s="55">
        <v>-174641</v>
      </c>
      <c r="AG9" s="50">
        <v>648094</v>
      </c>
      <c r="AH9" s="56">
        <v>-3.99</v>
      </c>
      <c r="AI9" s="47">
        <v>-21.41</v>
      </c>
      <c r="AJ9" s="57" t="s">
        <v>32</v>
      </c>
      <c r="AK9" s="7" t="s">
        <v>25</v>
      </c>
    </row>
    <row r="10" spans="1:37" x14ac:dyDescent="0.2">
      <c r="A10" s="79">
        <v>11010001</v>
      </c>
      <c r="B10" s="80">
        <v>1</v>
      </c>
      <c r="C10" s="79">
        <v>8050272</v>
      </c>
      <c r="D10" s="80">
        <v>7010021</v>
      </c>
      <c r="E10" s="92">
        <v>7</v>
      </c>
      <c r="F10" s="3" t="s">
        <v>43</v>
      </c>
      <c r="G10" s="3">
        <v>4082</v>
      </c>
      <c r="H10" s="58" t="s">
        <v>44</v>
      </c>
      <c r="I10" s="45">
        <v>104.55459999999999</v>
      </c>
      <c r="J10" s="46">
        <v>-0.05</v>
      </c>
      <c r="K10" s="47">
        <v>-0.34</v>
      </c>
      <c r="L10" s="46">
        <v>-0.61</v>
      </c>
      <c r="M10" s="48">
        <v>7</v>
      </c>
      <c r="N10" s="46">
        <v>-0.5</v>
      </c>
      <c r="O10" s="48">
        <v>7</v>
      </c>
      <c r="P10" s="46">
        <v>-0.38</v>
      </c>
      <c r="Q10" s="48">
        <v>7</v>
      </c>
      <c r="R10" s="46">
        <v>0.17</v>
      </c>
      <c r="S10" s="48">
        <v>1</v>
      </c>
      <c r="T10" s="46" t="s">
        <v>30</v>
      </c>
      <c r="U10" s="48" t="s">
        <v>31</v>
      </c>
      <c r="V10" s="46" t="s">
        <v>30</v>
      </c>
      <c r="W10" s="48" t="s">
        <v>31</v>
      </c>
      <c r="X10" s="46" t="s">
        <v>30</v>
      </c>
      <c r="Y10" s="48" t="s">
        <v>31</v>
      </c>
      <c r="Z10" s="49">
        <v>521</v>
      </c>
      <c r="AA10" s="50">
        <v>27732</v>
      </c>
      <c r="AB10" s="51">
        <v>176341</v>
      </c>
      <c r="AC10" s="52">
        <v>32764</v>
      </c>
      <c r="AD10" s="53">
        <v>177032</v>
      </c>
      <c r="AE10" s="54">
        <v>-5032</v>
      </c>
      <c r="AF10" s="55">
        <v>-691</v>
      </c>
      <c r="AG10" s="50">
        <v>66073</v>
      </c>
      <c r="AH10" s="56">
        <v>-7.07</v>
      </c>
      <c r="AI10" s="47">
        <v>-1.81</v>
      </c>
      <c r="AJ10" s="57" t="s">
        <v>45</v>
      </c>
      <c r="AK10" s="7" t="s">
        <v>46</v>
      </c>
    </row>
    <row r="11" spans="1:37" x14ac:dyDescent="0.2">
      <c r="A11" s="79">
        <v>11010001</v>
      </c>
      <c r="B11" s="80">
        <v>1</v>
      </c>
      <c r="C11" s="79">
        <v>8050272</v>
      </c>
      <c r="D11" s="80">
        <v>7010021</v>
      </c>
      <c r="E11" s="92">
        <v>8</v>
      </c>
      <c r="F11" s="3" t="s">
        <v>47</v>
      </c>
      <c r="G11" s="3">
        <v>9082</v>
      </c>
      <c r="H11" s="58" t="s">
        <v>48</v>
      </c>
      <c r="I11" s="45">
        <v>104.55459999999999</v>
      </c>
      <c r="J11" s="46">
        <v>-0.05</v>
      </c>
      <c r="K11" s="47">
        <v>-0.34</v>
      </c>
      <c r="L11" s="46">
        <v>-0.61</v>
      </c>
      <c r="M11" s="48">
        <v>8</v>
      </c>
      <c r="N11" s="46" t="s">
        <v>30</v>
      </c>
      <c r="O11" s="48" t="s">
        <v>31</v>
      </c>
      <c r="P11" s="46" t="s">
        <v>30</v>
      </c>
      <c r="Q11" s="48" t="s">
        <v>31</v>
      </c>
      <c r="R11" s="46" t="s">
        <v>30</v>
      </c>
      <c r="S11" s="48" t="s">
        <v>31</v>
      </c>
      <c r="T11" s="46" t="s">
        <v>30</v>
      </c>
      <c r="U11" s="48" t="s">
        <v>31</v>
      </c>
      <c r="V11" s="46" t="s">
        <v>30</v>
      </c>
      <c r="W11" s="48" t="s">
        <v>31</v>
      </c>
      <c r="X11" s="46" t="s">
        <v>30</v>
      </c>
      <c r="Y11" s="48" t="s">
        <v>31</v>
      </c>
      <c r="Z11" s="49">
        <v>7</v>
      </c>
      <c r="AA11" s="50">
        <v>15000</v>
      </c>
      <c r="AB11" s="51">
        <v>259345</v>
      </c>
      <c r="AC11" s="52"/>
      <c r="AD11" s="53">
        <v>2000</v>
      </c>
      <c r="AE11" s="54">
        <v>15000</v>
      </c>
      <c r="AF11" s="55">
        <v>257345</v>
      </c>
      <c r="AG11" s="50">
        <v>457556</v>
      </c>
      <c r="AH11" s="56">
        <v>3.34</v>
      </c>
      <c r="AI11" s="47">
        <v>127.09</v>
      </c>
      <c r="AJ11" s="57" t="s">
        <v>45</v>
      </c>
      <c r="AK11" s="7" t="s">
        <v>46</v>
      </c>
    </row>
    <row r="12" spans="1:37" ht="13.5" thickBot="1" x14ac:dyDescent="0.25">
      <c r="A12" s="78">
        <v>11010001</v>
      </c>
      <c r="B12" s="76">
        <v>1</v>
      </c>
      <c r="C12" s="78">
        <v>8050272</v>
      </c>
      <c r="D12" s="76">
        <v>7010021</v>
      </c>
      <c r="E12" s="92">
        <v>9</v>
      </c>
      <c r="F12" s="3" t="s">
        <v>49</v>
      </c>
      <c r="G12" s="3">
        <v>8082</v>
      </c>
      <c r="H12" s="59" t="s">
        <v>50</v>
      </c>
      <c r="I12" s="60">
        <v>101.43040000000001</v>
      </c>
      <c r="J12" s="61">
        <v>-0.08</v>
      </c>
      <c r="K12" s="62">
        <v>-0.51</v>
      </c>
      <c r="L12" s="61">
        <v>-0.95</v>
      </c>
      <c r="M12" s="63">
        <v>9</v>
      </c>
      <c r="N12" s="61">
        <v>-0.85</v>
      </c>
      <c r="O12" s="63">
        <v>8</v>
      </c>
      <c r="P12" s="61">
        <v>-0.73</v>
      </c>
      <c r="Q12" s="63">
        <v>8</v>
      </c>
      <c r="R12" s="61" t="s">
        <v>30</v>
      </c>
      <c r="S12" s="63" t="s">
        <v>31</v>
      </c>
      <c r="T12" s="61" t="s">
        <v>30</v>
      </c>
      <c r="U12" s="63" t="s">
        <v>31</v>
      </c>
      <c r="V12" s="61" t="s">
        <v>30</v>
      </c>
      <c r="W12" s="63" t="s">
        <v>31</v>
      </c>
      <c r="X12" s="61" t="s">
        <v>30</v>
      </c>
      <c r="Y12" s="63" t="s">
        <v>31</v>
      </c>
      <c r="Z12" s="64">
        <v>31</v>
      </c>
      <c r="AA12" s="65">
        <v>122</v>
      </c>
      <c r="AB12" s="66">
        <v>1522</v>
      </c>
      <c r="AC12" s="67">
        <v>254</v>
      </c>
      <c r="AD12" s="68">
        <v>1169</v>
      </c>
      <c r="AE12" s="69">
        <v>-132</v>
      </c>
      <c r="AF12" s="70">
        <v>353</v>
      </c>
      <c r="AG12" s="65">
        <v>956</v>
      </c>
      <c r="AH12" s="71">
        <v>-12.19</v>
      </c>
      <c r="AI12" s="62">
        <v>57.3</v>
      </c>
      <c r="AJ12" s="72" t="s">
        <v>45</v>
      </c>
      <c r="AK12" s="83" t="s">
        <v>46</v>
      </c>
    </row>
    <row r="13" spans="1:37" ht="13.5" thickBot="1" x14ac:dyDescent="0.25">
      <c r="A13" s="78"/>
      <c r="B13" s="76"/>
      <c r="C13" s="78" t="s">
        <v>27</v>
      </c>
      <c r="D13" s="76" t="s">
        <v>27</v>
      </c>
      <c r="E13" s="87" t="s">
        <v>0</v>
      </c>
      <c r="F13" t="s">
        <v>51</v>
      </c>
      <c r="G13" t="s">
        <v>30</v>
      </c>
      <c r="H13" s="2" t="s">
        <v>52</v>
      </c>
      <c r="I13" s="1" t="s">
        <v>53</v>
      </c>
      <c r="J13" s="22">
        <v>-0.05</v>
      </c>
      <c r="K13" s="23">
        <v>-0.28999999999999998</v>
      </c>
      <c r="L13" s="22">
        <v>-0.35</v>
      </c>
      <c r="M13" s="24">
        <v>9</v>
      </c>
      <c r="N13" s="22">
        <v>-0.25</v>
      </c>
      <c r="O13" s="25">
        <v>8</v>
      </c>
      <c r="P13" s="22">
        <v>-0.26</v>
      </c>
      <c r="Q13" s="25">
        <v>8</v>
      </c>
      <c r="R13" s="22">
        <v>0.17</v>
      </c>
      <c r="S13" s="25">
        <v>1</v>
      </c>
      <c r="T13" s="22">
        <v>1.3</v>
      </c>
      <c r="U13" s="25">
        <v>1</v>
      </c>
      <c r="V13" s="22"/>
      <c r="W13" s="25"/>
      <c r="X13" s="22"/>
      <c r="Y13" s="25"/>
      <c r="Z13" s="26">
        <v>88902</v>
      </c>
      <c r="AA13" s="27">
        <v>371871</v>
      </c>
      <c r="AB13" s="28">
        <v>2973208</v>
      </c>
      <c r="AC13" s="29">
        <v>462982</v>
      </c>
      <c r="AD13" s="30">
        <v>3017146</v>
      </c>
      <c r="AE13" s="31">
        <v>-91111</v>
      </c>
      <c r="AF13" s="24">
        <v>-43938</v>
      </c>
      <c r="AG13" s="31">
        <v>4511043</v>
      </c>
      <c r="AH13" s="85">
        <v>-2.02</v>
      </c>
      <c r="AI13" s="86">
        <v>-1.22</v>
      </c>
      <c r="AJ13" s="2"/>
      <c r="AK13" s="2"/>
    </row>
    <row r="14" spans="1:37" ht="13.5" thickBot="1" x14ac:dyDescent="0.25">
      <c r="A14" s="78"/>
      <c r="B14" s="76"/>
      <c r="C14" s="78" t="s">
        <v>27</v>
      </c>
      <c r="D14" s="76" t="s">
        <v>27</v>
      </c>
      <c r="E14" s="87" t="s">
        <v>0</v>
      </c>
      <c r="F14" t="s">
        <v>51</v>
      </c>
      <c r="G14" t="s">
        <v>30</v>
      </c>
      <c r="H14" s="2" t="s">
        <v>54</v>
      </c>
      <c r="I14" s="1"/>
      <c r="J14" s="32">
        <v>-0.04</v>
      </c>
      <c r="K14" s="33">
        <v>-0.25</v>
      </c>
      <c r="L14" s="32">
        <v>-0.19</v>
      </c>
      <c r="M14" s="34" t="s">
        <v>31</v>
      </c>
      <c r="N14" s="32">
        <v>-0.15</v>
      </c>
      <c r="O14" s="35" t="s">
        <v>31</v>
      </c>
      <c r="P14" s="32">
        <v>-0.22</v>
      </c>
      <c r="Q14" s="35" t="s">
        <v>31</v>
      </c>
      <c r="R14" s="32">
        <v>0.39</v>
      </c>
      <c r="S14" s="35" t="s">
        <v>31</v>
      </c>
      <c r="T14" s="32">
        <v>0.84</v>
      </c>
      <c r="U14" s="34" t="s">
        <v>31</v>
      </c>
      <c r="V14" s="32">
        <v>1.07</v>
      </c>
      <c r="W14" s="34" t="s">
        <v>31</v>
      </c>
      <c r="X14" s="32">
        <v>1.52</v>
      </c>
      <c r="Y14" s="34"/>
      <c r="Z14" s="36"/>
      <c r="AA14" s="37"/>
      <c r="AB14" s="38"/>
      <c r="AC14" s="39"/>
      <c r="AD14" s="40"/>
      <c r="AE14" s="41"/>
      <c r="AF14" s="34"/>
      <c r="AG14" s="42"/>
      <c r="AH14" s="2"/>
      <c r="AI14" s="2"/>
      <c r="AJ14" s="2"/>
      <c r="AK14" s="2"/>
    </row>
  </sheetData>
  <mergeCells count="13">
    <mergeCell ref="A2:D2"/>
    <mergeCell ref="AH2:AI2"/>
    <mergeCell ref="AE2:AF2"/>
    <mergeCell ref="X3:Y3"/>
    <mergeCell ref="J2:K2"/>
    <mergeCell ref="L3:M3"/>
    <mergeCell ref="N3:O3"/>
    <mergeCell ref="P3:Q3"/>
    <mergeCell ref="AA2:AB2"/>
    <mergeCell ref="AC2:AD2"/>
    <mergeCell ref="R3:S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BT,Normal"&amp;20inverco&amp;14   &amp;"Arial,Negrita Cursiva"&amp;10 30/06/2021&amp;C&amp;9(Importe en Miles de Euros)&amp;R&amp;"Arial,Negrita"&amp;9&amp;UMonetarios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Monetarios</vt:lpstr>
      <vt:lpstr>Monetarios!Área_de_impresión</vt:lpstr>
      <vt:lpstr>Monetarios!Títulos_a_imprimir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2018-06-11T07:45:03Z</cp:lastPrinted>
  <dcterms:created xsi:type="dcterms:W3CDTF">2000-11-24T12:41:46Z</dcterms:created>
  <dcterms:modified xsi:type="dcterms:W3CDTF">2021-07-29T15:44:13Z</dcterms:modified>
</cp:coreProperties>
</file>